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M\ОБЩЕЕ\ИНТЕРНЕТ\Интернет ХАБ\годовые\ГБО\ГБО_2022\"/>
    </mc:Choice>
  </mc:AlternateContent>
  <bookViews>
    <workbookView xWindow="480" yWindow="225" windowWidth="18195" windowHeight="10515" tabRatio="953"/>
  </bookViews>
  <sheets>
    <sheet name="2022" sheetId="15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9" i="15" l="1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</calcChain>
</file>

<file path=xl/sharedStrings.xml><?xml version="1.0" encoding="utf-8"?>
<sst xmlns="http://schemas.openxmlformats.org/spreadsheetml/2006/main" count="320" uniqueCount="183">
  <si>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</si>
  <si>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</si>
  <si>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</si>
  <si>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</si>
  <si>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</si>
  <si>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</si>
  <si>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</si>
  <si>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</si>
  <si>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</si>
  <si>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</si>
  <si>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</si>
  <si>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по данным годовой бухгалтерской отчетности</t>
  </si>
  <si>
    <t>по видам экономической деятельности</t>
  </si>
  <si>
    <t>Сальдированный финансовый результат (прибыль минус убыток)</t>
  </si>
  <si>
    <t>из них по видам экономической деятельности: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</si>
  <si>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</si>
  <si>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</si>
  <si>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</si>
  <si>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</si>
  <si>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</si>
  <si>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</si>
  <si>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</si>
  <si>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</si>
  <si>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по видам экономической деятельности </t>
    </r>
    <r>
      <rPr>
        <vertAlign val="superscript"/>
        <sz val="11"/>
        <color rgb="FF000000"/>
        <rFont val="Arial"/>
        <family val="2"/>
        <charset val="204"/>
      </rPr>
      <t> </t>
    </r>
  </si>
  <si>
    <t> (в процентах от общего числа организаций)</t>
  </si>
  <si>
    <t>Всего в экономике</t>
  </si>
  <si>
    <t>21,4</t>
  </si>
  <si>
    <t>21,1</t>
  </si>
  <si>
    <t>в том числе по видам экономической деятельности:</t>
  </si>
  <si>
    <t>30,9</t>
  </si>
  <si>
    <t>41,6</t>
  </si>
  <si>
    <t>25,3</t>
  </si>
  <si>
    <t>48,0</t>
  </si>
  <si>
    <t>29,1</t>
  </si>
  <si>
    <t>25,9</t>
  </si>
  <si>
    <t>20,9</t>
  </si>
  <si>
    <t>20,7</t>
  </si>
  <si>
    <t>17,6</t>
  </si>
  <si>
    <t>18,3</t>
  </si>
  <si>
    <t>22,0</t>
  </si>
  <si>
    <t>20,5</t>
  </si>
  <si>
    <t>21,7</t>
  </si>
  <si>
    <t>21,8</t>
  </si>
  <si>
    <t>24,9</t>
  </si>
  <si>
    <t>27,2</t>
  </si>
  <si>
    <t>22,8</t>
  </si>
  <si>
    <t>23,8</t>
  </si>
  <si>
    <t>21,9</t>
  </si>
  <si>
    <t>25,0</t>
  </si>
  <si>
    <t>-</t>
  </si>
  <si>
    <t>23,7</t>
  </si>
  <si>
    <t>27,8</t>
  </si>
  <si>
    <t>21,5</t>
  </si>
  <si>
    <t>(в процентах от общего числа организаций) </t>
  </si>
  <si>
    <t>78,6</t>
  </si>
  <si>
    <t>78,9</t>
  </si>
  <si>
    <t>69,1</t>
  </si>
  <si>
    <t>58,4</t>
  </si>
  <si>
    <t>74,7</t>
  </si>
  <si>
    <t>52,0</t>
  </si>
  <si>
    <t>70,9</t>
  </si>
  <si>
    <t>74,1</t>
  </si>
  <si>
    <t>79,1</t>
  </si>
  <si>
    <t>79,3</t>
  </si>
  <si>
    <t>82,4</t>
  </si>
  <si>
    <t>81,7</t>
  </si>
  <si>
    <t>78,0</t>
  </si>
  <si>
    <t>79,5</t>
  </si>
  <si>
    <t>78,3</t>
  </si>
  <si>
    <t>78,2</t>
  </si>
  <si>
    <t>75,1</t>
  </si>
  <si>
    <t>72,8</t>
  </si>
  <si>
    <t>77,2</t>
  </si>
  <si>
    <t>76,2</t>
  </si>
  <si>
    <t>78,1</t>
  </si>
  <si>
    <t>75,0</t>
  </si>
  <si>
    <t>100,0</t>
  </si>
  <si>
    <t>76,3</t>
  </si>
  <si>
    <t>72,2</t>
  </si>
  <si>
    <t>78,5</t>
  </si>
  <si>
    <t>Финансовые результаты деятельности организаций Хабаровского края</t>
  </si>
  <si>
    <t>33,8</t>
  </si>
  <si>
    <t>43,4</t>
  </si>
  <si>
    <t>24,2</t>
  </si>
  <si>
    <t>38,6</t>
  </si>
  <si>
    <t>34,8</t>
  </si>
  <si>
    <t>17,9</t>
  </si>
  <si>
    <t>23,4</t>
  </si>
  <si>
    <t>22,9</t>
  </si>
  <si>
    <t>23,6</t>
  </si>
  <si>
    <t>21,6</t>
  </si>
  <si>
    <t>24,8</t>
  </si>
  <si>
    <t>27,0</t>
  </si>
  <si>
    <t>23,0</t>
  </si>
  <si>
    <t>19,0</t>
  </si>
  <si>
    <t>66,2</t>
  </si>
  <si>
    <t>56,6</t>
  </si>
  <si>
    <t>75,8</t>
  </si>
  <si>
    <t>61,4</t>
  </si>
  <si>
    <t>65,2</t>
  </si>
  <si>
    <t>82,1</t>
  </si>
  <si>
    <t>76,6</t>
  </si>
  <si>
    <t>77,1</t>
  </si>
  <si>
    <t>76,4</t>
  </si>
  <si>
    <t>78,4</t>
  </si>
  <si>
    <t>75,2</t>
  </si>
  <si>
    <t>77,0</t>
  </si>
  <si>
    <t>73,0</t>
  </si>
  <si>
    <t>81,0</t>
  </si>
  <si>
    <t>(включая субъекты малого предпринимательства)*</t>
  </si>
  <si>
    <t>33,2</t>
  </si>
  <si>
    <t>44,6</t>
  </si>
  <si>
    <t>25,6</t>
  </si>
  <si>
    <t>44,5</t>
  </si>
  <si>
    <t>31,2</t>
  </si>
  <si>
    <t>19,6</t>
  </si>
  <si>
    <t>30,8</t>
  </si>
  <si>
    <t>23,5</t>
  </si>
  <si>
    <t>22,1</t>
  </si>
  <si>
    <t>9,1</t>
  </si>
  <si>
    <t>29,6</t>
  </si>
  <si>
    <t>29,5</t>
  </si>
  <si>
    <t>15,4</t>
  </si>
  <si>
    <t>                                                                           тыс, рублей</t>
  </si>
  <si>
    <t>66,8</t>
  </si>
  <si>
    <t>55,4</t>
  </si>
  <si>
    <t>74,4</t>
  </si>
  <si>
    <t>55,5</t>
  </si>
  <si>
    <t>68,8</t>
  </si>
  <si>
    <t>80,4</t>
  </si>
  <si>
    <t>69,2</t>
  </si>
  <si>
    <t>76,5</t>
  </si>
  <si>
    <t>77,9</t>
  </si>
  <si>
    <t>90,9</t>
  </si>
  <si>
    <t>70,4</t>
  </si>
  <si>
    <t>70,5</t>
  </si>
  <si>
    <t>84,6</t>
  </si>
  <si>
    <t xml:space="preserve">*) По данным бухгалтерской отчетности с использованием Государственного информационного ресурса бухгалтерской отчетности ФНС России, 
Знак (-) означает убыток
</t>
  </si>
  <si>
    <t>Сальдированный финансовый результат деятельности предприятий и организаций</t>
  </si>
  <si>
    <t>Удельный вес убыточных организаций</t>
  </si>
  <si>
    <t>Сумма убытка организаций</t>
  </si>
  <si>
    <t>Удельный вес прибыльных организаций</t>
  </si>
  <si>
    <t xml:space="preserve">Сумма прибыли организаций </t>
  </si>
  <si>
    <t>32,3</t>
  </si>
  <si>
    <t>46,6</t>
  </si>
  <si>
    <t>39,3</t>
  </si>
  <si>
    <t>26,1</t>
  </si>
  <si>
    <t>22,3</t>
  </si>
  <si>
    <t>26,2</t>
  </si>
  <si>
    <t>20,6</t>
  </si>
  <si>
    <t>22,6</t>
  </si>
  <si>
    <t>36,4</t>
  </si>
  <si>
    <t>27,7</t>
  </si>
  <si>
    <t>13,9</t>
  </si>
  <si>
    <t>тыс. руб.</t>
  </si>
  <si>
    <t>67,7</t>
  </si>
  <si>
    <t>53,4</t>
  </si>
  <si>
    <t>60,7</t>
  </si>
  <si>
    <t>73,9</t>
  </si>
  <si>
    <t>77,7</t>
  </si>
  <si>
    <t>73,8</t>
  </si>
  <si>
    <t>79,4</t>
  </si>
  <si>
    <t>77,4</t>
  </si>
  <si>
    <t>63,6</t>
  </si>
  <si>
    <t>72,3</t>
  </si>
  <si>
    <t>86,1</t>
  </si>
  <si>
    <t>28,3</t>
  </si>
  <si>
    <t>22,4</t>
  </si>
  <si>
    <t>42,1</t>
  </si>
  <si>
    <t>тыс, руб,</t>
  </si>
  <si>
    <t>22,7</t>
  </si>
  <si>
    <t>26,8</t>
  </si>
  <si>
    <t>26,7</t>
  </si>
  <si>
    <t>29,2</t>
  </si>
  <si>
    <t>13,6</t>
  </si>
  <si>
    <t>71,7</t>
  </si>
  <si>
    <t>77,6</t>
  </si>
  <si>
    <t>57,9</t>
  </si>
  <si>
    <t>77,3</t>
  </si>
  <si>
    <t>73,2</t>
  </si>
  <si>
    <t>73,3</t>
  </si>
  <si>
    <t>70,8</t>
  </si>
  <si>
    <t>86,4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</si>
</sst>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vertical="center" wrapText="1"/>
    </xf>
    <xf numFmtId="3" fontId="12" fillId="0" borderId="6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 indent="1"/>
    </xf>
    <xf numFmtId="164" fontId="12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164" fontId="12" fillId="0" borderId="3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S22_000000_t25Ved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5"/>
    </sheetNames>
    <sheetDataSet>
      <sheetData sheetId="0">
        <row r="9">
          <cell r="D9">
            <v>83121813</v>
          </cell>
        </row>
        <row r="11">
          <cell r="D11">
            <v>17597889</v>
          </cell>
        </row>
        <row r="12">
          <cell r="D12">
            <v>60394090</v>
          </cell>
        </row>
        <row r="13">
          <cell r="D13">
            <v>-8278432</v>
          </cell>
        </row>
        <row r="14">
          <cell r="D14">
            <v>-54949787</v>
          </cell>
        </row>
        <row r="15">
          <cell r="D15">
            <v>188248</v>
          </cell>
        </row>
        <row r="16">
          <cell r="D16">
            <v>3686051</v>
          </cell>
        </row>
        <row r="17">
          <cell r="D17">
            <v>28212637</v>
          </cell>
        </row>
        <row r="18">
          <cell r="D18">
            <v>21218732</v>
          </cell>
        </row>
        <row r="19">
          <cell r="D19">
            <v>1710645</v>
          </cell>
        </row>
        <row r="20">
          <cell r="D20">
            <v>1031457</v>
          </cell>
        </row>
        <row r="21">
          <cell r="D21">
            <v>2010919</v>
          </cell>
        </row>
        <row r="22">
          <cell r="D22">
            <v>3638303</v>
          </cell>
        </row>
        <row r="23">
          <cell r="D23">
            <v>3732059</v>
          </cell>
        </row>
        <row r="24">
          <cell r="D24">
            <v>757660</v>
          </cell>
        </row>
        <row r="25">
          <cell r="D25">
            <v>9948</v>
          </cell>
        </row>
        <row r="26">
          <cell r="D26">
            <v>757162</v>
          </cell>
        </row>
        <row r="27">
          <cell r="D27">
            <v>1278454</v>
          </cell>
        </row>
        <row r="28">
          <cell r="D28">
            <v>56272</v>
          </cell>
        </row>
        <row r="29">
          <cell r="D29">
            <v>69506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158"/>
  <sheetViews>
    <sheetView showGridLines="0" tabSelected="1" zoomScale="90" zoomScaleNormal="90" workbookViewId="0">
      <selection activeCell="L80" sqref="L80"/>
    </sheetView>
  </sheetViews>
  <sheetFormatPr defaultRowHeight="15" x14ac:dyDescent="0.25"/>
  <cols>
    <col min="1" max="1" width="88.5703125" customWidth="1"/>
    <col min="2" max="2" width="12.140625" customWidth="1"/>
    <col min="3" max="3" width="14.42578125" customWidth="1"/>
    <col min="4" max="5" width="12.85546875" customWidth="1"/>
    <col min="6" max="6" width="12.42578125" customWidth="1"/>
    <col min="7" max="7" width="7" customWidth="1"/>
  </cols>
  <sheetData>
    <row r="1" spans="1:6" x14ac:dyDescent="0.25">
      <c r="A1" s="43" t="s">
        <v>80</v>
      </c>
      <c r="B1" s="45"/>
      <c r="C1" s="45"/>
      <c r="D1" s="45"/>
    </row>
    <row r="2" spans="1:6" x14ac:dyDescent="0.25">
      <c r="A2" s="43" t="s">
        <v>11</v>
      </c>
      <c r="B2" s="44"/>
      <c r="C2" s="44"/>
      <c r="D2" s="44"/>
    </row>
    <row r="3" spans="1:6" x14ac:dyDescent="0.25">
      <c r="A3" s="46" t="s">
        <v>109</v>
      </c>
      <c r="B3" s="44"/>
      <c r="C3" s="44"/>
      <c r="D3" s="44"/>
    </row>
    <row r="4" spans="1:6" ht="14.45" x14ac:dyDescent="0.3">
      <c r="A4" s="4"/>
    </row>
    <row r="5" spans="1:6" ht="24.6" customHeight="1" x14ac:dyDescent="0.25">
      <c r="A5" s="43" t="s">
        <v>138</v>
      </c>
      <c r="B5" s="44"/>
      <c r="C5" s="44"/>
      <c r="D5" s="44"/>
    </row>
    <row r="6" spans="1:6" x14ac:dyDescent="0.25">
      <c r="A6" s="43" t="s">
        <v>12</v>
      </c>
      <c r="B6" s="44"/>
      <c r="C6" s="44"/>
      <c r="D6" s="44"/>
    </row>
    <row r="7" spans="1:6" ht="15.6" customHeight="1" thickBot="1" x14ac:dyDescent="0.3">
      <c r="A7" s="1"/>
      <c r="B7" s="1" t="s">
        <v>123</v>
      </c>
      <c r="D7" t="s">
        <v>169</v>
      </c>
    </row>
    <row r="8" spans="1:6" ht="15.75" thickBot="1" x14ac:dyDescent="0.3">
      <c r="A8" s="20"/>
      <c r="B8" s="13">
        <v>2018</v>
      </c>
      <c r="C8" s="13">
        <v>2019</v>
      </c>
      <c r="D8" s="14">
        <v>2020</v>
      </c>
      <c r="E8" s="14">
        <v>2021</v>
      </c>
      <c r="F8" s="14">
        <v>2022</v>
      </c>
    </row>
    <row r="9" spans="1:6" ht="15.75" thickBot="1" x14ac:dyDescent="0.3">
      <c r="A9" s="21" t="s">
        <v>13</v>
      </c>
      <c r="B9" s="26">
        <v>40628008</v>
      </c>
      <c r="C9" s="15">
        <v>53482323</v>
      </c>
      <c r="D9" s="16">
        <v>75993377</v>
      </c>
      <c r="E9" s="19">
        <v>140677761</v>
      </c>
      <c r="F9" s="36">
        <f>[1]T25!D9</f>
        <v>83121813</v>
      </c>
    </row>
    <row r="10" spans="1:6" ht="15.75" thickBot="1" x14ac:dyDescent="0.3">
      <c r="A10" s="22" t="s">
        <v>14</v>
      </c>
      <c r="B10" s="27"/>
      <c r="C10" s="17"/>
      <c r="D10" s="18"/>
      <c r="E10" s="17"/>
      <c r="F10" s="36"/>
    </row>
    <row r="11" spans="1:6" ht="15.75" thickBot="1" x14ac:dyDescent="0.3">
      <c r="A11" s="23" t="s">
        <v>0</v>
      </c>
      <c r="B11" s="26">
        <v>2512087</v>
      </c>
      <c r="C11" s="19">
        <v>2193011</v>
      </c>
      <c r="D11" s="16">
        <v>6885690</v>
      </c>
      <c r="E11" s="19">
        <v>14593133</v>
      </c>
      <c r="F11" s="36">
        <f>[1]T25!D11</f>
        <v>17597889</v>
      </c>
    </row>
    <row r="12" spans="1:6" ht="15.75" thickBot="1" x14ac:dyDescent="0.3">
      <c r="A12" s="23" t="s">
        <v>1</v>
      </c>
      <c r="B12" s="26">
        <v>10589960</v>
      </c>
      <c r="C12" s="19">
        <v>30011237</v>
      </c>
      <c r="D12" s="16">
        <v>34477626</v>
      </c>
      <c r="E12" s="19">
        <v>67612598</v>
      </c>
      <c r="F12" s="36">
        <f>[1]T25!D12</f>
        <v>60394090</v>
      </c>
    </row>
    <row r="13" spans="1:6" ht="15.75" thickBot="1" x14ac:dyDescent="0.3">
      <c r="A13" s="23" t="s">
        <v>2</v>
      </c>
      <c r="B13" s="26">
        <v>-3781005</v>
      </c>
      <c r="C13" s="19">
        <v>12661654</v>
      </c>
      <c r="D13" s="16">
        <v>-3142917</v>
      </c>
      <c r="E13" s="19">
        <v>12113669</v>
      </c>
      <c r="F13" s="36">
        <f>[1]T25!D13</f>
        <v>-8278432</v>
      </c>
    </row>
    <row r="14" spans="1:6" ht="15.75" thickBot="1" x14ac:dyDescent="0.3">
      <c r="A14" s="23" t="s">
        <v>3</v>
      </c>
      <c r="B14" s="26">
        <v>-8246218</v>
      </c>
      <c r="C14" s="19">
        <v>-15183460</v>
      </c>
      <c r="D14" s="16">
        <v>-13471119</v>
      </c>
      <c r="E14" s="19">
        <v>-7237605</v>
      </c>
      <c r="F14" s="36">
        <f>[1]T25!D14</f>
        <v>-54949787</v>
      </c>
    </row>
    <row r="15" spans="1:6" ht="29.25" thickBot="1" x14ac:dyDescent="0.3">
      <c r="A15" s="23" t="s">
        <v>4</v>
      </c>
      <c r="B15" s="26">
        <v>765811</v>
      </c>
      <c r="C15" s="19">
        <v>649276</v>
      </c>
      <c r="D15" s="19">
        <v>-114433</v>
      </c>
      <c r="E15" s="19">
        <v>401127</v>
      </c>
      <c r="F15" s="36">
        <f>[1]T25!D15</f>
        <v>188248</v>
      </c>
    </row>
    <row r="16" spans="1:6" ht="15.75" thickBot="1" x14ac:dyDescent="0.3">
      <c r="A16" s="23" t="s">
        <v>5</v>
      </c>
      <c r="B16" s="26">
        <v>-2610128</v>
      </c>
      <c r="C16" s="19">
        <v>-5013619</v>
      </c>
      <c r="D16" s="16">
        <v>-7959193</v>
      </c>
      <c r="E16" s="19">
        <v>1770367</v>
      </c>
      <c r="F16" s="36">
        <f>[1]T25!D16</f>
        <v>3686051</v>
      </c>
    </row>
    <row r="17" spans="1:6" ht="15.75" thickBot="1" x14ac:dyDescent="0.3">
      <c r="A17" s="23" t="s">
        <v>6</v>
      </c>
      <c r="B17" s="26">
        <v>15427906</v>
      </c>
      <c r="C17" s="19">
        <v>7547190</v>
      </c>
      <c r="D17" s="16">
        <v>38629940</v>
      </c>
      <c r="E17" s="19">
        <v>22663804</v>
      </c>
      <c r="F17" s="36">
        <f>[1]T25!D17</f>
        <v>28212637</v>
      </c>
    </row>
    <row r="18" spans="1:6" ht="15.75" thickBot="1" x14ac:dyDescent="0.3">
      <c r="A18" s="23" t="s">
        <v>7</v>
      </c>
      <c r="B18" s="26">
        <v>9387645</v>
      </c>
      <c r="C18" s="19">
        <v>14977132</v>
      </c>
      <c r="D18" s="16">
        <v>9633614</v>
      </c>
      <c r="E18" s="19">
        <v>15130822</v>
      </c>
      <c r="F18" s="36">
        <f>[1]T25!D18</f>
        <v>21218732</v>
      </c>
    </row>
    <row r="19" spans="1:6" ht="15.75" thickBot="1" x14ac:dyDescent="0.3">
      <c r="A19" s="23" t="s">
        <v>8</v>
      </c>
      <c r="B19" s="26">
        <v>1372659</v>
      </c>
      <c r="C19" s="19">
        <v>762906</v>
      </c>
      <c r="D19" s="16">
        <v>1094340</v>
      </c>
      <c r="E19" s="19">
        <v>2248215</v>
      </c>
      <c r="F19" s="36">
        <f>[1]T25!D19</f>
        <v>1710645</v>
      </c>
    </row>
    <row r="20" spans="1:6" ht="15.75" thickBot="1" x14ac:dyDescent="0.3">
      <c r="A20" s="23" t="s">
        <v>9</v>
      </c>
      <c r="B20" s="26">
        <v>452657</v>
      </c>
      <c r="C20" s="19">
        <v>689346</v>
      </c>
      <c r="D20" s="16">
        <v>916251</v>
      </c>
      <c r="E20" s="19">
        <v>914748</v>
      </c>
      <c r="F20" s="36">
        <f>[1]T25!D20</f>
        <v>1031457</v>
      </c>
    </row>
    <row r="21" spans="1:6" ht="15.75" thickBot="1" x14ac:dyDescent="0.3">
      <c r="A21" s="23" t="s">
        <v>15</v>
      </c>
      <c r="B21" s="26">
        <v>506673</v>
      </c>
      <c r="C21" s="19">
        <v>1052028</v>
      </c>
      <c r="D21" s="16">
        <v>715020</v>
      </c>
      <c r="E21" s="19">
        <v>1284533</v>
      </c>
      <c r="F21" s="36">
        <f>[1]T25!D21</f>
        <v>2010919</v>
      </c>
    </row>
    <row r="22" spans="1:6" ht="15.75" thickBot="1" x14ac:dyDescent="0.3">
      <c r="A22" s="23" t="s">
        <v>10</v>
      </c>
      <c r="B22" s="26">
        <v>3245554</v>
      </c>
      <c r="C22" s="19">
        <v>3153250</v>
      </c>
      <c r="D22" s="16">
        <v>2383154</v>
      </c>
      <c r="E22" s="19">
        <v>4753732</v>
      </c>
      <c r="F22" s="36">
        <f>[1]T25!D22</f>
        <v>3638303</v>
      </c>
    </row>
    <row r="23" spans="1:6" ht="15.75" thickBot="1" x14ac:dyDescent="0.3">
      <c r="A23" s="23" t="s">
        <v>16</v>
      </c>
      <c r="B23" s="26">
        <v>9408857</v>
      </c>
      <c r="C23" s="19">
        <v>-1821781</v>
      </c>
      <c r="D23" s="16">
        <v>1809595</v>
      </c>
      <c r="E23" s="19">
        <v>398560</v>
      </c>
      <c r="F23" s="36">
        <f>[1]T25!D23</f>
        <v>3732059</v>
      </c>
    </row>
    <row r="24" spans="1:6" ht="15.75" thickBot="1" x14ac:dyDescent="0.3">
      <c r="A24" s="23" t="s">
        <v>17</v>
      </c>
      <c r="B24" s="26">
        <v>956670</v>
      </c>
      <c r="C24" s="19">
        <v>759999</v>
      </c>
      <c r="D24" s="16">
        <v>1565619</v>
      </c>
      <c r="E24" s="19">
        <v>1112213</v>
      </c>
      <c r="F24" s="36">
        <f>[1]T25!D24</f>
        <v>757660</v>
      </c>
    </row>
    <row r="25" spans="1:6" ht="27.6" customHeight="1" thickBot="1" x14ac:dyDescent="0.3">
      <c r="A25" s="23" t="s">
        <v>18</v>
      </c>
      <c r="B25" s="26">
        <v>3755</v>
      </c>
      <c r="C25" s="19">
        <v>13077</v>
      </c>
      <c r="D25" s="19">
        <v>4455</v>
      </c>
      <c r="E25" s="19">
        <v>8104</v>
      </c>
      <c r="F25" s="36">
        <f>[1]T25!D25</f>
        <v>9948</v>
      </c>
    </row>
    <row r="26" spans="1:6" ht="15.75" thickBot="1" x14ac:dyDescent="0.3">
      <c r="A26" s="23" t="s">
        <v>19</v>
      </c>
      <c r="B26" s="26">
        <v>16673</v>
      </c>
      <c r="C26" s="19">
        <v>17916</v>
      </c>
      <c r="D26" s="16">
        <v>52153</v>
      </c>
      <c r="E26" s="19">
        <v>741153</v>
      </c>
      <c r="F26" s="36">
        <f>[1]T25!D26</f>
        <v>757162</v>
      </c>
    </row>
    <row r="27" spans="1:6" ht="15.75" thickBot="1" x14ac:dyDescent="0.3">
      <c r="A27" s="5" t="s">
        <v>20</v>
      </c>
      <c r="B27" s="7">
        <v>514069</v>
      </c>
      <c r="C27" s="24">
        <v>789252</v>
      </c>
      <c r="D27" s="25">
        <v>1345894</v>
      </c>
      <c r="E27" s="19">
        <v>1597291</v>
      </c>
      <c r="F27" s="36">
        <f>[1]T25!D27</f>
        <v>1278454</v>
      </c>
    </row>
    <row r="28" spans="1:6" ht="15.75" thickBot="1" x14ac:dyDescent="0.3">
      <c r="A28" s="5" t="s">
        <v>21</v>
      </c>
      <c r="B28" s="7">
        <v>-65666</v>
      </c>
      <c r="C28" s="19">
        <v>-29639</v>
      </c>
      <c r="D28" s="16">
        <v>-144737</v>
      </c>
      <c r="E28" s="19">
        <v>140704</v>
      </c>
      <c r="F28" s="36">
        <f>[1]T25!D28</f>
        <v>56272</v>
      </c>
    </row>
    <row r="29" spans="1:6" ht="15.75" thickBot="1" x14ac:dyDescent="0.3">
      <c r="A29" s="5" t="s">
        <v>22</v>
      </c>
      <c r="B29" s="7">
        <v>170049</v>
      </c>
      <c r="C29" s="19">
        <v>253548</v>
      </c>
      <c r="D29" s="16">
        <v>1312425</v>
      </c>
      <c r="E29" s="19">
        <v>430593</v>
      </c>
      <c r="F29" s="36">
        <f>[1]T25!D29</f>
        <v>69506</v>
      </c>
    </row>
    <row r="30" spans="1:6" ht="53.45" customHeight="1" x14ac:dyDescent="0.25">
      <c r="A30" s="12" t="s">
        <v>137</v>
      </c>
      <c r="B30" s="10"/>
      <c r="C30" s="10"/>
      <c r="D30" s="11"/>
    </row>
    <row r="31" spans="1:6" x14ac:dyDescent="0.25">
      <c r="A31" s="3" t="s">
        <v>139</v>
      </c>
    </row>
    <row r="32" spans="1:6" ht="17.25" x14ac:dyDescent="0.25">
      <c r="A32" s="3" t="s">
        <v>23</v>
      </c>
    </row>
    <row r="33" spans="1:6" x14ac:dyDescent="0.25">
      <c r="A33" s="2" t="s">
        <v>24</v>
      </c>
    </row>
    <row r="34" spans="1:6" ht="15.75" thickBot="1" x14ac:dyDescent="0.3">
      <c r="A34" s="6"/>
    </row>
    <row r="35" spans="1:6" ht="15.75" thickBot="1" x14ac:dyDescent="0.3">
      <c r="A35" s="20"/>
      <c r="B35" s="13">
        <v>2018</v>
      </c>
      <c r="C35" s="13">
        <v>2019</v>
      </c>
      <c r="D35" s="37">
        <v>2020</v>
      </c>
      <c r="E35" s="14">
        <v>2021</v>
      </c>
      <c r="F35" s="14">
        <v>2022</v>
      </c>
    </row>
    <row r="36" spans="1:6" ht="15.75" thickBot="1" x14ac:dyDescent="0.3">
      <c r="A36" s="21" t="s">
        <v>25</v>
      </c>
      <c r="B36" s="27" t="s">
        <v>27</v>
      </c>
      <c r="C36" s="30" t="s">
        <v>42</v>
      </c>
      <c r="D36" s="30" t="s">
        <v>93</v>
      </c>
      <c r="E36" s="30" t="s">
        <v>47</v>
      </c>
      <c r="F36" s="30" t="s">
        <v>42</v>
      </c>
    </row>
    <row r="37" spans="1:6" ht="15.75" thickBot="1" x14ac:dyDescent="0.3">
      <c r="A37" s="29" t="s">
        <v>28</v>
      </c>
      <c r="B37" s="31"/>
      <c r="C37" s="30"/>
      <c r="D37" s="34"/>
      <c r="E37" s="34"/>
      <c r="F37" s="34"/>
    </row>
    <row r="38" spans="1:6" ht="15.75" thickBot="1" x14ac:dyDescent="0.3">
      <c r="A38" s="23" t="s">
        <v>0</v>
      </c>
      <c r="B38" s="27" t="s">
        <v>29</v>
      </c>
      <c r="C38" s="30" t="s">
        <v>81</v>
      </c>
      <c r="D38" s="30" t="s">
        <v>110</v>
      </c>
      <c r="E38" s="30" t="s">
        <v>143</v>
      </c>
      <c r="F38" s="30" t="s">
        <v>166</v>
      </c>
    </row>
    <row r="39" spans="1:6" ht="15.75" thickBot="1" x14ac:dyDescent="0.3">
      <c r="A39" s="23" t="s">
        <v>1</v>
      </c>
      <c r="B39" s="27" t="s">
        <v>30</v>
      </c>
      <c r="C39" s="30" t="s">
        <v>82</v>
      </c>
      <c r="D39" s="30" t="s">
        <v>111</v>
      </c>
      <c r="E39" s="30" t="s">
        <v>144</v>
      </c>
      <c r="F39" s="30">
        <v>42</v>
      </c>
    </row>
    <row r="40" spans="1:6" ht="15.75" thickBot="1" x14ac:dyDescent="0.3">
      <c r="A40" s="23" t="s">
        <v>2</v>
      </c>
      <c r="B40" s="27" t="s">
        <v>31</v>
      </c>
      <c r="C40" s="30" t="s">
        <v>83</v>
      </c>
      <c r="D40" s="30" t="s">
        <v>112</v>
      </c>
      <c r="E40" s="30" t="s">
        <v>88</v>
      </c>
      <c r="F40" s="30" t="s">
        <v>167</v>
      </c>
    </row>
    <row r="41" spans="1:6" ht="15.75" thickBot="1" x14ac:dyDescent="0.3">
      <c r="A41" s="23" t="s">
        <v>3</v>
      </c>
      <c r="B41" s="27" t="s">
        <v>32</v>
      </c>
      <c r="C41" s="30" t="s">
        <v>84</v>
      </c>
      <c r="D41" s="30" t="s">
        <v>113</v>
      </c>
      <c r="E41" s="30" t="s">
        <v>145</v>
      </c>
      <c r="F41" s="30" t="s">
        <v>168</v>
      </c>
    </row>
    <row r="42" spans="1:6" ht="29.25" thickBot="1" x14ac:dyDescent="0.3">
      <c r="A42" s="23" t="s">
        <v>4</v>
      </c>
      <c r="B42" s="27" t="s">
        <v>34</v>
      </c>
      <c r="C42" s="30" t="s">
        <v>85</v>
      </c>
      <c r="D42" s="30" t="s">
        <v>114</v>
      </c>
      <c r="E42" s="30" t="s">
        <v>146</v>
      </c>
      <c r="F42" s="30" t="s">
        <v>146</v>
      </c>
    </row>
    <row r="43" spans="1:6" ht="15.75" thickBot="1" x14ac:dyDescent="0.3">
      <c r="A43" s="23" t="s">
        <v>5</v>
      </c>
      <c r="B43" s="27" t="s">
        <v>36</v>
      </c>
      <c r="C43" s="30" t="s">
        <v>35</v>
      </c>
      <c r="D43" s="30" t="s">
        <v>26</v>
      </c>
      <c r="E43" s="30" t="s">
        <v>39</v>
      </c>
      <c r="F43" s="30" t="s">
        <v>41</v>
      </c>
    </row>
    <row r="44" spans="1:6" ht="15.75" thickBot="1" x14ac:dyDescent="0.3">
      <c r="A44" s="23" t="s">
        <v>6</v>
      </c>
      <c r="B44" s="27" t="s">
        <v>37</v>
      </c>
      <c r="C44" s="30" t="s">
        <v>94</v>
      </c>
      <c r="D44" s="30" t="s">
        <v>115</v>
      </c>
      <c r="E44" s="30" t="s">
        <v>94</v>
      </c>
      <c r="F44" s="30" t="s">
        <v>38</v>
      </c>
    </row>
    <row r="45" spans="1:6" ht="15.75" thickBot="1" x14ac:dyDescent="0.3">
      <c r="A45" s="23" t="s">
        <v>7</v>
      </c>
      <c r="B45" s="27" t="s">
        <v>38</v>
      </c>
      <c r="C45" s="30" t="s">
        <v>86</v>
      </c>
      <c r="D45" s="30" t="s">
        <v>47</v>
      </c>
      <c r="E45" s="30" t="s">
        <v>52</v>
      </c>
      <c r="F45" s="30">
        <v>21</v>
      </c>
    </row>
    <row r="46" spans="1:6" ht="15.75" thickBot="1" x14ac:dyDescent="0.3">
      <c r="A46" s="23" t="s">
        <v>8</v>
      </c>
      <c r="B46" s="27" t="s">
        <v>40</v>
      </c>
      <c r="C46" s="30" t="s">
        <v>52</v>
      </c>
      <c r="D46" s="30" t="s">
        <v>116</v>
      </c>
      <c r="E46" s="30" t="s">
        <v>147</v>
      </c>
      <c r="F46" s="30" t="s">
        <v>170</v>
      </c>
    </row>
    <row r="47" spans="1:6" ht="15.75" thickBot="1" x14ac:dyDescent="0.3">
      <c r="A47" s="23" t="s">
        <v>9</v>
      </c>
      <c r="B47" s="27" t="s">
        <v>42</v>
      </c>
      <c r="C47" s="30" t="s">
        <v>87</v>
      </c>
      <c r="D47" s="30" t="s">
        <v>117</v>
      </c>
      <c r="E47" s="30" t="s">
        <v>50</v>
      </c>
      <c r="F47" s="30" t="s">
        <v>171</v>
      </c>
    </row>
    <row r="48" spans="1:6" ht="15.75" thickBot="1" x14ac:dyDescent="0.3">
      <c r="A48" s="23" t="s">
        <v>15</v>
      </c>
      <c r="B48" s="27" t="s">
        <v>44</v>
      </c>
      <c r="C48" s="30" t="s">
        <v>92</v>
      </c>
      <c r="D48" s="30" t="s">
        <v>45</v>
      </c>
      <c r="E48" s="30" t="s">
        <v>148</v>
      </c>
      <c r="F48" s="30">
        <v>28</v>
      </c>
    </row>
    <row r="49" spans="1:6" ht="15.75" thickBot="1" x14ac:dyDescent="0.3">
      <c r="A49" s="23" t="s">
        <v>10</v>
      </c>
      <c r="B49" s="27" t="s">
        <v>45</v>
      </c>
      <c r="C49" s="30" t="s">
        <v>93</v>
      </c>
      <c r="D49" s="30" t="s">
        <v>118</v>
      </c>
      <c r="E49" s="30" t="s">
        <v>149</v>
      </c>
      <c r="F49" s="30" t="s">
        <v>150</v>
      </c>
    </row>
    <row r="50" spans="1:6" ht="15.75" thickBot="1" x14ac:dyDescent="0.3">
      <c r="A50" s="23" t="s">
        <v>16</v>
      </c>
      <c r="B50" s="27" t="s">
        <v>46</v>
      </c>
      <c r="C50" s="30" t="s">
        <v>50</v>
      </c>
      <c r="D50" s="30" t="s">
        <v>43</v>
      </c>
      <c r="E50" s="30" t="s">
        <v>43</v>
      </c>
      <c r="F50" s="30" t="s">
        <v>34</v>
      </c>
    </row>
    <row r="51" spans="1:6" ht="15.75" thickBot="1" x14ac:dyDescent="0.3">
      <c r="A51" s="23" t="s">
        <v>17</v>
      </c>
      <c r="B51" s="27" t="s">
        <v>47</v>
      </c>
      <c r="C51" s="30" t="s">
        <v>88</v>
      </c>
      <c r="D51" s="30" t="s">
        <v>43</v>
      </c>
      <c r="E51" s="30" t="s">
        <v>150</v>
      </c>
      <c r="F51" s="30" t="s">
        <v>52</v>
      </c>
    </row>
    <row r="52" spans="1:6" ht="29.25" thickBot="1" x14ac:dyDescent="0.3">
      <c r="A52" s="23" t="s">
        <v>18</v>
      </c>
      <c r="B52" s="27" t="s">
        <v>49</v>
      </c>
      <c r="C52" s="30" t="s">
        <v>48</v>
      </c>
      <c r="D52" s="30" t="s">
        <v>119</v>
      </c>
      <c r="E52" s="30" t="s">
        <v>151</v>
      </c>
      <c r="F52" s="30" t="s">
        <v>172</v>
      </c>
    </row>
    <row r="53" spans="1:6" ht="15.75" thickBot="1" x14ac:dyDescent="0.3">
      <c r="A53" s="23" t="s">
        <v>19</v>
      </c>
      <c r="B53" s="27" t="s">
        <v>51</v>
      </c>
      <c r="C53" s="30" t="s">
        <v>89</v>
      </c>
      <c r="D53" s="30" t="s">
        <v>120</v>
      </c>
      <c r="E53" s="30" t="s">
        <v>152</v>
      </c>
      <c r="F53" s="30" t="s">
        <v>173</v>
      </c>
    </row>
    <row r="54" spans="1:6" ht="15.75" thickBot="1" x14ac:dyDescent="0.3">
      <c r="A54" s="23" t="s">
        <v>20</v>
      </c>
      <c r="B54" s="27" t="s">
        <v>36</v>
      </c>
      <c r="C54" s="30" t="s">
        <v>90</v>
      </c>
      <c r="D54" s="30" t="s">
        <v>33</v>
      </c>
      <c r="E54" s="30" t="s">
        <v>42</v>
      </c>
      <c r="F54" s="30" t="s">
        <v>41</v>
      </c>
    </row>
    <row r="55" spans="1:6" ht="15.75" thickBot="1" x14ac:dyDescent="0.3">
      <c r="A55" s="23" t="s">
        <v>21</v>
      </c>
      <c r="B55" s="27" t="s">
        <v>39</v>
      </c>
      <c r="C55" s="30" t="s">
        <v>91</v>
      </c>
      <c r="D55" s="30" t="s">
        <v>121</v>
      </c>
      <c r="E55" s="30" t="s">
        <v>34</v>
      </c>
      <c r="F55" s="30" t="s">
        <v>38</v>
      </c>
    </row>
    <row r="56" spans="1:6" ht="15.75" thickBot="1" x14ac:dyDescent="0.3">
      <c r="A56" s="23" t="s">
        <v>22</v>
      </c>
      <c r="B56" s="27" t="s">
        <v>37</v>
      </c>
      <c r="C56" s="30" t="s">
        <v>37</v>
      </c>
      <c r="D56" s="30" t="s">
        <v>122</v>
      </c>
      <c r="E56" s="30" t="s">
        <v>153</v>
      </c>
      <c r="F56" s="30" t="s">
        <v>174</v>
      </c>
    </row>
    <row r="57" spans="1:6" x14ac:dyDescent="0.25">
      <c r="A57" s="8"/>
      <c r="B57" s="9"/>
      <c r="C57" s="9"/>
      <c r="D57" s="28"/>
    </row>
    <row r="58" spans="1:6" x14ac:dyDescent="0.25">
      <c r="A58" s="8"/>
      <c r="B58" s="9"/>
      <c r="C58" s="9"/>
      <c r="D58" s="28"/>
    </row>
    <row r="59" spans="1:6" x14ac:dyDescent="0.25">
      <c r="A59" s="8"/>
      <c r="B59" s="9"/>
      <c r="C59" s="9"/>
      <c r="D59" s="28"/>
    </row>
    <row r="60" spans="1:6" x14ac:dyDescent="0.25">
      <c r="A60" s="8"/>
      <c r="B60" s="9"/>
      <c r="C60" s="9"/>
      <c r="D60" s="28"/>
    </row>
    <row r="61" spans="1:6" x14ac:dyDescent="0.25">
      <c r="A61" s="8"/>
      <c r="B61" s="9"/>
      <c r="C61" s="9"/>
      <c r="D61" s="28"/>
    </row>
    <row r="62" spans="1:6" ht="20.45" customHeight="1" x14ac:dyDescent="0.25">
      <c r="A62" s="4"/>
    </row>
    <row r="63" spans="1:6" x14ac:dyDescent="0.25">
      <c r="A63" s="4"/>
    </row>
    <row r="64" spans="1:6" x14ac:dyDescent="0.25">
      <c r="A64" s="3" t="s">
        <v>140</v>
      </c>
    </row>
    <row r="65" spans="1:6" ht="17.25" x14ac:dyDescent="0.25">
      <c r="A65" s="3" t="s">
        <v>23</v>
      </c>
    </row>
    <row r="66" spans="1:6" x14ac:dyDescent="0.25">
      <c r="A66" s="2"/>
    </row>
    <row r="67" spans="1:6" ht="15.75" thickBot="1" x14ac:dyDescent="0.3">
      <c r="A67" s="2"/>
      <c r="D67" t="s">
        <v>154</v>
      </c>
    </row>
    <row r="68" spans="1:6" ht="15.75" thickBot="1" x14ac:dyDescent="0.3">
      <c r="A68" s="20"/>
      <c r="B68" s="13">
        <v>2018</v>
      </c>
      <c r="C68" s="13">
        <v>2019</v>
      </c>
      <c r="D68" s="14">
        <v>2020</v>
      </c>
      <c r="E68" s="14">
        <v>2021</v>
      </c>
      <c r="F68" s="14">
        <v>2022</v>
      </c>
    </row>
    <row r="69" spans="1:6" ht="15.75" thickBot="1" x14ac:dyDescent="0.3">
      <c r="A69" s="21" t="s">
        <v>25</v>
      </c>
      <c r="B69" s="26">
        <v>61822571</v>
      </c>
      <c r="C69" s="19">
        <v>65132616</v>
      </c>
      <c r="D69" s="19">
        <v>73863467</v>
      </c>
      <c r="E69" s="19">
        <v>48757944</v>
      </c>
      <c r="F69" s="19">
        <v>106222012</v>
      </c>
    </row>
    <row r="70" spans="1:6" ht="15.75" thickBot="1" x14ac:dyDescent="0.3">
      <c r="A70" s="29" t="s">
        <v>28</v>
      </c>
      <c r="B70" s="27"/>
      <c r="C70" s="17"/>
      <c r="D70" s="19"/>
      <c r="E70" s="17"/>
      <c r="F70" s="17"/>
    </row>
    <row r="71" spans="1:6" ht="15.75" thickBot="1" x14ac:dyDescent="0.3">
      <c r="A71" s="23" t="s">
        <v>0</v>
      </c>
      <c r="B71" s="26">
        <v>7076647</v>
      </c>
      <c r="C71" s="19">
        <v>5942570</v>
      </c>
      <c r="D71" s="19">
        <v>4449203</v>
      </c>
      <c r="E71" s="19">
        <v>8393557</v>
      </c>
      <c r="F71" s="19">
        <v>7211637</v>
      </c>
    </row>
    <row r="72" spans="1:6" ht="15.75" thickBot="1" x14ac:dyDescent="0.3">
      <c r="A72" s="23" t="s">
        <v>1</v>
      </c>
      <c r="B72" s="26">
        <v>6951394</v>
      </c>
      <c r="C72" s="19">
        <v>7804386</v>
      </c>
      <c r="D72" s="19">
        <v>9914251</v>
      </c>
      <c r="E72" s="19">
        <v>1849034</v>
      </c>
      <c r="F72" s="19">
        <v>2377812</v>
      </c>
    </row>
    <row r="73" spans="1:6" ht="15.75" thickBot="1" x14ac:dyDescent="0.3">
      <c r="A73" s="23" t="s">
        <v>2</v>
      </c>
      <c r="B73" s="26">
        <v>14709314</v>
      </c>
      <c r="C73" s="19">
        <v>4530950</v>
      </c>
      <c r="D73" s="19">
        <v>13918957</v>
      </c>
      <c r="E73" s="19">
        <v>6518312</v>
      </c>
      <c r="F73" s="19">
        <v>18021708</v>
      </c>
    </row>
    <row r="74" spans="1:6" ht="15.75" thickBot="1" x14ac:dyDescent="0.3">
      <c r="A74" s="23" t="s">
        <v>3</v>
      </c>
      <c r="B74" s="26">
        <v>9253633</v>
      </c>
      <c r="C74" s="19">
        <v>15698354</v>
      </c>
      <c r="D74" s="19">
        <v>14524335</v>
      </c>
      <c r="E74" s="19">
        <v>8302194</v>
      </c>
      <c r="F74" s="19">
        <v>56915009</v>
      </c>
    </row>
    <row r="75" spans="1:6" ht="29.25" thickBot="1" x14ac:dyDescent="0.3">
      <c r="A75" s="23" t="s">
        <v>4</v>
      </c>
      <c r="B75" s="26">
        <v>97066</v>
      </c>
      <c r="C75" s="19">
        <v>159805</v>
      </c>
      <c r="D75" s="19">
        <v>599287</v>
      </c>
      <c r="E75" s="19">
        <v>140948</v>
      </c>
      <c r="F75" s="19">
        <v>428355</v>
      </c>
    </row>
    <row r="76" spans="1:6" ht="15.75" thickBot="1" x14ac:dyDescent="0.3">
      <c r="A76" s="23" t="s">
        <v>5</v>
      </c>
      <c r="B76" s="26">
        <v>6599981</v>
      </c>
      <c r="C76" s="19">
        <v>10002006</v>
      </c>
      <c r="D76" s="19">
        <v>14110340</v>
      </c>
      <c r="E76" s="19">
        <v>5867139</v>
      </c>
      <c r="F76" s="19">
        <v>5674422</v>
      </c>
    </row>
    <row r="77" spans="1:6" ht="15.75" thickBot="1" x14ac:dyDescent="0.3">
      <c r="A77" s="23" t="s">
        <v>6</v>
      </c>
      <c r="B77" s="26">
        <v>6781793</v>
      </c>
      <c r="C77" s="19">
        <v>9911096</v>
      </c>
      <c r="D77" s="19">
        <v>4187872</v>
      </c>
      <c r="E77" s="19">
        <v>6003449</v>
      </c>
      <c r="F77" s="19">
        <v>4799071</v>
      </c>
    </row>
    <row r="78" spans="1:6" ht="15.75" thickBot="1" x14ac:dyDescent="0.3">
      <c r="A78" s="23" t="s">
        <v>7</v>
      </c>
      <c r="B78" s="26">
        <v>3346298</v>
      </c>
      <c r="C78" s="19">
        <v>1151449</v>
      </c>
      <c r="D78" s="19">
        <v>3419494</v>
      </c>
      <c r="E78" s="19">
        <v>3539272</v>
      </c>
      <c r="F78" s="19">
        <v>2568210</v>
      </c>
    </row>
    <row r="79" spans="1:6" ht="15.75" thickBot="1" x14ac:dyDescent="0.3">
      <c r="A79" s="23" t="s">
        <v>8</v>
      </c>
      <c r="B79" s="26">
        <v>439390</v>
      </c>
      <c r="C79" s="19">
        <v>981021</v>
      </c>
      <c r="D79" s="19">
        <v>710212</v>
      </c>
      <c r="E79" s="19">
        <v>380475</v>
      </c>
      <c r="F79" s="19">
        <v>717850</v>
      </c>
    </row>
    <row r="80" spans="1:6" ht="15.75" thickBot="1" x14ac:dyDescent="0.3">
      <c r="A80" s="23" t="s">
        <v>9</v>
      </c>
      <c r="B80" s="26">
        <v>252544</v>
      </c>
      <c r="C80" s="19">
        <v>143460</v>
      </c>
      <c r="D80" s="19">
        <v>311674</v>
      </c>
      <c r="E80" s="19">
        <v>230998</v>
      </c>
      <c r="F80" s="19">
        <v>135868</v>
      </c>
    </row>
    <row r="81" spans="1:6" ht="15.75" thickBot="1" x14ac:dyDescent="0.3">
      <c r="A81" s="23" t="s">
        <v>15</v>
      </c>
      <c r="B81" s="26">
        <v>114429</v>
      </c>
      <c r="C81" s="19">
        <v>804737</v>
      </c>
      <c r="D81" s="19">
        <v>143540</v>
      </c>
      <c r="E81" s="19">
        <v>31019</v>
      </c>
      <c r="F81" s="19">
        <v>75858</v>
      </c>
    </row>
    <row r="82" spans="1:6" ht="15.75" thickBot="1" x14ac:dyDescent="0.3">
      <c r="A82" s="23" t="s">
        <v>10</v>
      </c>
      <c r="B82" s="26">
        <v>1424450</v>
      </c>
      <c r="C82" s="19">
        <v>1308458</v>
      </c>
      <c r="D82" s="19">
        <v>2445650</v>
      </c>
      <c r="E82" s="19">
        <v>1345760</v>
      </c>
      <c r="F82" s="19">
        <v>3290488</v>
      </c>
    </row>
    <row r="83" spans="1:6" ht="15.75" thickBot="1" x14ac:dyDescent="0.3">
      <c r="A83" s="23" t="s">
        <v>16</v>
      </c>
      <c r="B83" s="26">
        <v>3583055</v>
      </c>
      <c r="C83" s="19">
        <v>5117236</v>
      </c>
      <c r="D83" s="19">
        <v>3999544</v>
      </c>
      <c r="E83" s="19">
        <v>4560644</v>
      </c>
      <c r="F83" s="19">
        <v>2027762</v>
      </c>
    </row>
    <row r="84" spans="1:6" ht="15.75" thickBot="1" x14ac:dyDescent="0.3">
      <c r="A84" s="23" t="s">
        <v>17</v>
      </c>
      <c r="B84" s="26">
        <v>501486</v>
      </c>
      <c r="C84" s="19">
        <v>919890</v>
      </c>
      <c r="D84" s="19">
        <v>497478</v>
      </c>
      <c r="E84" s="19">
        <v>940486</v>
      </c>
      <c r="F84" s="19">
        <v>1216157</v>
      </c>
    </row>
    <row r="85" spans="1:6" ht="29.25" thickBot="1" x14ac:dyDescent="0.3">
      <c r="A85" s="23" t="s">
        <v>18</v>
      </c>
      <c r="B85" s="27" t="s">
        <v>49</v>
      </c>
      <c r="C85" s="19">
        <v>1396</v>
      </c>
      <c r="D85" s="19">
        <v>4000</v>
      </c>
      <c r="E85" s="19">
        <v>3396</v>
      </c>
      <c r="F85" s="19">
        <v>2796</v>
      </c>
    </row>
    <row r="86" spans="1:6" ht="15.75" thickBot="1" x14ac:dyDescent="0.3">
      <c r="A86" s="23" t="s">
        <v>19</v>
      </c>
      <c r="B86" s="26">
        <v>34295</v>
      </c>
      <c r="C86" s="19">
        <v>32295</v>
      </c>
      <c r="D86" s="19">
        <v>45938</v>
      </c>
      <c r="E86" s="19">
        <v>42674</v>
      </c>
      <c r="F86" s="19">
        <v>38972</v>
      </c>
    </row>
    <row r="87" spans="1:6" ht="15.75" thickBot="1" x14ac:dyDescent="0.3">
      <c r="A87" s="23" t="s">
        <v>20</v>
      </c>
      <c r="B87" s="26">
        <v>246656</v>
      </c>
      <c r="C87" s="19">
        <v>178289</v>
      </c>
      <c r="D87" s="19">
        <v>213495</v>
      </c>
      <c r="E87" s="19">
        <v>311805</v>
      </c>
      <c r="F87" s="19">
        <v>279607</v>
      </c>
    </row>
    <row r="88" spans="1:6" ht="15.75" thickBot="1" x14ac:dyDescent="0.3">
      <c r="A88" s="23" t="s">
        <v>21</v>
      </c>
      <c r="B88" s="26">
        <v>178186</v>
      </c>
      <c r="C88" s="19">
        <v>97538</v>
      </c>
      <c r="D88" s="19">
        <v>193733</v>
      </c>
      <c r="E88" s="19">
        <v>114879</v>
      </c>
      <c r="F88" s="19">
        <v>75096</v>
      </c>
    </row>
    <row r="89" spans="1:6" ht="15.75" thickBot="1" x14ac:dyDescent="0.3">
      <c r="A89" s="23" t="s">
        <v>22</v>
      </c>
      <c r="B89" s="26">
        <v>162278</v>
      </c>
      <c r="C89" s="26">
        <v>231954</v>
      </c>
      <c r="D89" s="19">
        <v>347680</v>
      </c>
      <c r="E89" s="19">
        <v>174464</v>
      </c>
      <c r="F89" s="19">
        <v>365334</v>
      </c>
    </row>
    <row r="90" spans="1:6" x14ac:dyDescent="0.25">
      <c r="A90" s="4"/>
    </row>
    <row r="91" spans="1:6" x14ac:dyDescent="0.25">
      <c r="A91" s="4"/>
    </row>
    <row r="92" spans="1:6" x14ac:dyDescent="0.25">
      <c r="A92" s="4"/>
    </row>
    <row r="93" spans="1:6" x14ac:dyDescent="0.25">
      <c r="A93" s="4"/>
    </row>
    <row r="94" spans="1:6" x14ac:dyDescent="0.25">
      <c r="A94" s="4"/>
    </row>
    <row r="95" spans="1:6" x14ac:dyDescent="0.25">
      <c r="A95" s="4"/>
    </row>
    <row r="96" spans="1:6" x14ac:dyDescent="0.25">
      <c r="A96" s="4"/>
    </row>
    <row r="97" spans="1:6" x14ac:dyDescent="0.25">
      <c r="A97" s="4"/>
    </row>
    <row r="98" spans="1:6" x14ac:dyDescent="0.25">
      <c r="A98" s="38" t="s">
        <v>141</v>
      </c>
    </row>
    <row r="99" spans="1:6" x14ac:dyDescent="0.25">
      <c r="A99" s="38" t="s">
        <v>12</v>
      </c>
    </row>
    <row r="100" spans="1:6" x14ac:dyDescent="0.25">
      <c r="A100" s="39" t="s">
        <v>53</v>
      </c>
    </row>
    <row r="101" spans="1:6" x14ac:dyDescent="0.25">
      <c r="A101" s="40"/>
    </row>
    <row r="102" spans="1:6" ht="15.75" thickBot="1" x14ac:dyDescent="0.3">
      <c r="A102" s="6"/>
    </row>
    <row r="103" spans="1:6" ht="15.75" thickBot="1" x14ac:dyDescent="0.3">
      <c r="A103" s="20"/>
      <c r="B103" s="13">
        <v>2018</v>
      </c>
      <c r="C103" s="13">
        <v>2019</v>
      </c>
      <c r="D103" s="14">
        <v>2020</v>
      </c>
      <c r="E103" s="14">
        <v>2021</v>
      </c>
      <c r="F103" s="14">
        <v>2022</v>
      </c>
    </row>
    <row r="104" spans="1:6" ht="15.75" thickBot="1" x14ac:dyDescent="0.3">
      <c r="A104" s="21" t="s">
        <v>25</v>
      </c>
      <c r="B104" s="27" t="s">
        <v>55</v>
      </c>
      <c r="C104" s="30" t="s">
        <v>69</v>
      </c>
      <c r="D104" s="30" t="s">
        <v>106</v>
      </c>
      <c r="E104" s="30" t="s">
        <v>74</v>
      </c>
      <c r="F104" s="30" t="s">
        <v>69</v>
      </c>
    </row>
    <row r="105" spans="1:6" ht="15.75" thickBot="1" x14ac:dyDescent="0.3">
      <c r="A105" s="29" t="s">
        <v>28</v>
      </c>
      <c r="B105" s="27"/>
      <c r="C105" s="34"/>
      <c r="D105" s="33"/>
      <c r="E105" s="34"/>
      <c r="F105" s="34"/>
    </row>
    <row r="106" spans="1:6" ht="15.75" thickBot="1" x14ac:dyDescent="0.3">
      <c r="A106" s="23" t="s">
        <v>0</v>
      </c>
      <c r="B106" s="27" t="s">
        <v>56</v>
      </c>
      <c r="C106" s="30" t="s">
        <v>95</v>
      </c>
      <c r="D106" s="32" t="s">
        <v>124</v>
      </c>
      <c r="E106" s="30" t="s">
        <v>155</v>
      </c>
      <c r="F106" s="30" t="s">
        <v>175</v>
      </c>
    </row>
    <row r="107" spans="1:6" ht="15.75" thickBot="1" x14ac:dyDescent="0.3">
      <c r="A107" s="23" t="s">
        <v>1</v>
      </c>
      <c r="B107" s="27" t="s">
        <v>57</v>
      </c>
      <c r="C107" s="30" t="s">
        <v>96</v>
      </c>
      <c r="D107" s="32" t="s">
        <v>125</v>
      </c>
      <c r="E107" s="30" t="s">
        <v>156</v>
      </c>
      <c r="F107" s="30">
        <v>58</v>
      </c>
    </row>
    <row r="108" spans="1:6" ht="15.75" thickBot="1" x14ac:dyDescent="0.3">
      <c r="A108" s="23" t="s">
        <v>2</v>
      </c>
      <c r="B108" s="27" t="s">
        <v>58</v>
      </c>
      <c r="C108" s="30" t="s">
        <v>97</v>
      </c>
      <c r="D108" s="32" t="s">
        <v>126</v>
      </c>
      <c r="E108" s="30" t="s">
        <v>102</v>
      </c>
      <c r="F108" s="30" t="s">
        <v>176</v>
      </c>
    </row>
    <row r="109" spans="1:6" ht="15.75" thickBot="1" x14ac:dyDescent="0.3">
      <c r="A109" s="23" t="s">
        <v>3</v>
      </c>
      <c r="B109" s="27" t="s">
        <v>59</v>
      </c>
      <c r="C109" s="30" t="s">
        <v>98</v>
      </c>
      <c r="D109" s="32" t="s">
        <v>127</v>
      </c>
      <c r="E109" s="30" t="s">
        <v>157</v>
      </c>
      <c r="F109" s="30" t="s">
        <v>177</v>
      </c>
    </row>
    <row r="110" spans="1:6" ht="29.25" thickBot="1" x14ac:dyDescent="0.3">
      <c r="A110" s="23" t="s">
        <v>4</v>
      </c>
      <c r="B110" s="27" t="s">
        <v>61</v>
      </c>
      <c r="C110" s="30" t="s">
        <v>99</v>
      </c>
      <c r="D110" s="30" t="s">
        <v>128</v>
      </c>
      <c r="E110" s="30" t="s">
        <v>158</v>
      </c>
      <c r="F110" s="30" t="s">
        <v>158</v>
      </c>
    </row>
    <row r="111" spans="1:6" ht="15.75" thickBot="1" x14ac:dyDescent="0.3">
      <c r="A111" s="23" t="s">
        <v>5</v>
      </c>
      <c r="B111" s="27" t="s">
        <v>63</v>
      </c>
      <c r="C111" s="30" t="s">
        <v>62</v>
      </c>
      <c r="D111" s="32" t="s">
        <v>54</v>
      </c>
      <c r="E111" s="30" t="s">
        <v>66</v>
      </c>
      <c r="F111" s="30" t="s">
        <v>68</v>
      </c>
    </row>
    <row r="112" spans="1:6" ht="15.75" thickBot="1" x14ac:dyDescent="0.3">
      <c r="A112" s="23" t="s">
        <v>6</v>
      </c>
      <c r="B112" s="27" t="s">
        <v>64</v>
      </c>
      <c r="C112" s="30" t="s">
        <v>108</v>
      </c>
      <c r="D112" s="32" t="s">
        <v>129</v>
      </c>
      <c r="E112" s="30" t="s">
        <v>108</v>
      </c>
      <c r="F112" s="30" t="s">
        <v>65</v>
      </c>
    </row>
    <row r="113" spans="1:6" ht="15.75" thickBot="1" x14ac:dyDescent="0.3">
      <c r="A113" s="23" t="s">
        <v>7</v>
      </c>
      <c r="B113" s="27" t="s">
        <v>65</v>
      </c>
      <c r="C113" s="30" t="s">
        <v>100</v>
      </c>
      <c r="D113" s="32" t="s">
        <v>74</v>
      </c>
      <c r="E113" s="30" t="s">
        <v>79</v>
      </c>
      <c r="F113" s="30">
        <v>79</v>
      </c>
    </row>
    <row r="114" spans="1:6" ht="15.75" thickBot="1" x14ac:dyDescent="0.3">
      <c r="A114" s="23" t="s">
        <v>8</v>
      </c>
      <c r="B114" s="27" t="s">
        <v>67</v>
      </c>
      <c r="C114" s="30" t="s">
        <v>79</v>
      </c>
      <c r="D114" s="32" t="s">
        <v>130</v>
      </c>
      <c r="E114" s="30" t="s">
        <v>159</v>
      </c>
      <c r="F114" s="30" t="s">
        <v>178</v>
      </c>
    </row>
    <row r="115" spans="1:6" ht="15.75" thickBot="1" x14ac:dyDescent="0.3">
      <c r="A115" s="23" t="s">
        <v>9</v>
      </c>
      <c r="B115" s="27" t="s">
        <v>69</v>
      </c>
      <c r="C115" s="30" t="s">
        <v>101</v>
      </c>
      <c r="D115" s="32" t="s">
        <v>131</v>
      </c>
      <c r="E115" s="30" t="s">
        <v>77</v>
      </c>
      <c r="F115" s="30" t="s">
        <v>179</v>
      </c>
    </row>
    <row r="116" spans="1:6" ht="15.75" thickBot="1" x14ac:dyDescent="0.3">
      <c r="A116" s="23" t="s">
        <v>15</v>
      </c>
      <c r="B116" s="27" t="s">
        <v>71</v>
      </c>
      <c r="C116" s="30" t="s">
        <v>107</v>
      </c>
      <c r="D116" s="32" t="s">
        <v>72</v>
      </c>
      <c r="E116" s="30" t="s">
        <v>160</v>
      </c>
      <c r="F116" s="30">
        <v>72</v>
      </c>
    </row>
    <row r="117" spans="1:6" ht="15.75" thickBot="1" x14ac:dyDescent="0.3">
      <c r="A117" s="23" t="s">
        <v>10</v>
      </c>
      <c r="B117" s="27" t="s">
        <v>72</v>
      </c>
      <c r="C117" s="30" t="s">
        <v>106</v>
      </c>
      <c r="D117" s="32" t="s">
        <v>132</v>
      </c>
      <c r="E117" s="30" t="s">
        <v>161</v>
      </c>
      <c r="F117" s="30" t="s">
        <v>162</v>
      </c>
    </row>
    <row r="118" spans="1:6" ht="15.75" thickBot="1" x14ac:dyDescent="0.3">
      <c r="A118" s="23" t="s">
        <v>16</v>
      </c>
      <c r="B118" s="27" t="s">
        <v>73</v>
      </c>
      <c r="C118" s="30" t="s">
        <v>77</v>
      </c>
      <c r="D118" s="32" t="s">
        <v>70</v>
      </c>
      <c r="E118" s="30" t="s">
        <v>70</v>
      </c>
      <c r="F118" s="30" t="s">
        <v>61</v>
      </c>
    </row>
    <row r="119" spans="1:6" ht="15.75" thickBot="1" x14ac:dyDescent="0.3">
      <c r="A119" s="23" t="s">
        <v>17</v>
      </c>
      <c r="B119" s="27" t="s">
        <v>74</v>
      </c>
      <c r="C119" s="30" t="s">
        <v>102</v>
      </c>
      <c r="D119" s="32" t="s">
        <v>70</v>
      </c>
      <c r="E119" s="30" t="s">
        <v>162</v>
      </c>
      <c r="F119" s="30" t="s">
        <v>79</v>
      </c>
    </row>
    <row r="120" spans="1:6" ht="29.25" thickBot="1" x14ac:dyDescent="0.3">
      <c r="A120" s="23" t="s">
        <v>18</v>
      </c>
      <c r="B120" s="27" t="s">
        <v>76</v>
      </c>
      <c r="C120" s="30" t="s">
        <v>75</v>
      </c>
      <c r="D120" s="30" t="s">
        <v>133</v>
      </c>
      <c r="E120" s="30" t="s">
        <v>163</v>
      </c>
      <c r="F120" s="30" t="s">
        <v>180</v>
      </c>
    </row>
    <row r="121" spans="1:6" ht="15.75" thickBot="1" x14ac:dyDescent="0.3">
      <c r="A121" s="23" t="s">
        <v>19</v>
      </c>
      <c r="B121" s="27" t="s">
        <v>78</v>
      </c>
      <c r="C121" s="30" t="s">
        <v>103</v>
      </c>
      <c r="D121" s="32" t="s">
        <v>134</v>
      </c>
      <c r="E121" s="30" t="s">
        <v>164</v>
      </c>
      <c r="F121" s="30" t="s">
        <v>181</v>
      </c>
    </row>
    <row r="122" spans="1:6" ht="15.75" thickBot="1" x14ac:dyDescent="0.3">
      <c r="A122" s="23" t="s">
        <v>20</v>
      </c>
      <c r="B122" s="27" t="s">
        <v>63</v>
      </c>
      <c r="C122" s="30" t="s">
        <v>104</v>
      </c>
      <c r="D122" s="32" t="s">
        <v>60</v>
      </c>
      <c r="E122" s="30" t="s">
        <v>69</v>
      </c>
      <c r="F122" s="30" t="s">
        <v>68</v>
      </c>
    </row>
    <row r="123" spans="1:6" ht="15.75" thickBot="1" x14ac:dyDescent="0.3">
      <c r="A123" s="23" t="s">
        <v>21</v>
      </c>
      <c r="B123" s="27" t="s">
        <v>66</v>
      </c>
      <c r="C123" s="30" t="s">
        <v>105</v>
      </c>
      <c r="D123" s="32" t="s">
        <v>135</v>
      </c>
      <c r="E123" s="30" t="s">
        <v>61</v>
      </c>
      <c r="F123" s="30" t="s">
        <v>65</v>
      </c>
    </row>
    <row r="124" spans="1:6" ht="15.75" thickBot="1" x14ac:dyDescent="0.3">
      <c r="A124" s="23" t="s">
        <v>22</v>
      </c>
      <c r="B124" s="27" t="s">
        <v>64</v>
      </c>
      <c r="C124" s="30" t="s">
        <v>64</v>
      </c>
      <c r="D124" s="32" t="s">
        <v>136</v>
      </c>
      <c r="E124" s="30" t="s">
        <v>165</v>
      </c>
      <c r="F124" s="30" t="s">
        <v>182</v>
      </c>
    </row>
    <row r="125" spans="1:6" x14ac:dyDescent="0.25">
      <c r="A125" s="8"/>
      <c r="B125" s="9"/>
      <c r="C125" s="9"/>
    </row>
    <row r="126" spans="1:6" x14ac:dyDescent="0.25">
      <c r="A126" s="8"/>
      <c r="B126" s="9"/>
      <c r="C126" s="9"/>
    </row>
    <row r="127" spans="1:6" x14ac:dyDescent="0.25">
      <c r="A127" s="8"/>
      <c r="B127" s="9"/>
      <c r="C127" s="9"/>
    </row>
    <row r="128" spans="1:6" x14ac:dyDescent="0.25">
      <c r="A128" s="8"/>
      <c r="B128" s="9"/>
      <c r="C128" s="9"/>
    </row>
    <row r="129" spans="1:6" x14ac:dyDescent="0.25">
      <c r="A129" s="8"/>
      <c r="B129" s="9"/>
      <c r="C129" s="9"/>
    </row>
    <row r="130" spans="1:6" x14ac:dyDescent="0.25">
      <c r="A130" s="8"/>
      <c r="B130" s="9"/>
      <c r="C130" s="9"/>
    </row>
    <row r="131" spans="1:6" x14ac:dyDescent="0.25">
      <c r="A131" s="8"/>
      <c r="B131" s="9"/>
      <c r="C131" s="9"/>
    </row>
    <row r="132" spans="1:6" x14ac:dyDescent="0.25">
      <c r="A132" s="38" t="s">
        <v>142</v>
      </c>
      <c r="B132" s="41"/>
    </row>
    <row r="133" spans="1:6" x14ac:dyDescent="0.25">
      <c r="A133" s="38" t="s">
        <v>12</v>
      </c>
      <c r="B133" s="41"/>
    </row>
    <row r="134" spans="1:6" x14ac:dyDescent="0.25">
      <c r="A134" s="42"/>
      <c r="B134" s="41"/>
    </row>
    <row r="135" spans="1:6" x14ac:dyDescent="0.25">
      <c r="A135" s="2"/>
      <c r="D135" t="s">
        <v>154</v>
      </c>
    </row>
    <row r="136" spans="1:6" x14ac:dyDescent="0.25">
      <c r="A136" s="35"/>
      <c r="B136" s="13">
        <v>2018</v>
      </c>
      <c r="C136" s="13">
        <v>2019</v>
      </c>
      <c r="D136" s="14">
        <v>2020</v>
      </c>
      <c r="E136" s="14">
        <v>2021</v>
      </c>
      <c r="F136" s="14">
        <v>2022</v>
      </c>
    </row>
    <row r="137" spans="1:6" ht="15.75" thickBot="1" x14ac:dyDescent="0.3">
      <c r="A137" s="21" t="s">
        <v>25</v>
      </c>
      <c r="B137" s="26">
        <v>102450579</v>
      </c>
      <c r="C137" s="19">
        <v>118614939</v>
      </c>
      <c r="D137" s="16">
        <v>149856844</v>
      </c>
      <c r="E137" s="19">
        <v>189435705</v>
      </c>
      <c r="F137" s="19">
        <v>189343825</v>
      </c>
    </row>
    <row r="138" spans="1:6" ht="15.75" thickBot="1" x14ac:dyDescent="0.3">
      <c r="A138" s="29" t="s">
        <v>28</v>
      </c>
      <c r="B138" s="27"/>
      <c r="C138" s="19"/>
      <c r="D138" s="16"/>
      <c r="E138" s="17"/>
      <c r="F138" s="17"/>
    </row>
    <row r="139" spans="1:6" ht="15.75" thickBot="1" x14ac:dyDescent="0.3">
      <c r="A139" s="23" t="s">
        <v>0</v>
      </c>
      <c r="B139" s="26">
        <v>9588734</v>
      </c>
      <c r="C139" s="19">
        <v>8135581</v>
      </c>
      <c r="D139" s="16">
        <v>11334893</v>
      </c>
      <c r="E139" s="19">
        <v>22986690</v>
      </c>
      <c r="F139" s="19">
        <v>24809526</v>
      </c>
    </row>
    <row r="140" spans="1:6" ht="15.75" thickBot="1" x14ac:dyDescent="0.3">
      <c r="A140" s="23" t="s">
        <v>1</v>
      </c>
      <c r="B140" s="26">
        <v>17541354</v>
      </c>
      <c r="C140" s="19">
        <v>37815623</v>
      </c>
      <c r="D140" s="16">
        <v>44391877</v>
      </c>
      <c r="E140" s="19">
        <v>69461632</v>
      </c>
      <c r="F140" s="19">
        <v>62771902</v>
      </c>
    </row>
    <row r="141" spans="1:6" ht="15.75" thickBot="1" x14ac:dyDescent="0.3">
      <c r="A141" s="23" t="s">
        <v>2</v>
      </c>
      <c r="B141" s="26">
        <v>10928309</v>
      </c>
      <c r="C141" s="19">
        <v>17192604</v>
      </c>
      <c r="D141" s="16">
        <v>10776040</v>
      </c>
      <c r="E141" s="19">
        <v>18631981</v>
      </c>
      <c r="F141" s="19">
        <v>9743276</v>
      </c>
    </row>
    <row r="142" spans="1:6" ht="15.75" thickBot="1" x14ac:dyDescent="0.3">
      <c r="A142" s="23" t="s">
        <v>3</v>
      </c>
      <c r="B142" s="26">
        <v>1007415</v>
      </c>
      <c r="C142" s="19">
        <v>514894</v>
      </c>
      <c r="D142" s="16">
        <v>1053216</v>
      </c>
      <c r="E142" s="19">
        <v>1064589</v>
      </c>
      <c r="F142" s="19">
        <v>1965222</v>
      </c>
    </row>
    <row r="143" spans="1:6" ht="29.25" thickBot="1" x14ac:dyDescent="0.3">
      <c r="A143" s="23" t="s">
        <v>4</v>
      </c>
      <c r="B143" s="26">
        <v>862877</v>
      </c>
      <c r="C143" s="19">
        <v>809081</v>
      </c>
      <c r="D143" s="19">
        <v>484854</v>
      </c>
      <c r="E143" s="19">
        <v>542075</v>
      </c>
      <c r="F143" s="19">
        <v>616603</v>
      </c>
    </row>
    <row r="144" spans="1:6" ht="15.75" thickBot="1" x14ac:dyDescent="0.3">
      <c r="A144" s="23" t="s">
        <v>5</v>
      </c>
      <c r="B144" s="26">
        <v>3989853</v>
      </c>
      <c r="C144" s="19">
        <v>4988387</v>
      </c>
      <c r="D144" s="16">
        <v>6151147</v>
      </c>
      <c r="E144" s="19">
        <v>7637506</v>
      </c>
      <c r="F144" s="19">
        <v>9360473</v>
      </c>
    </row>
    <row r="145" spans="1:6" ht="15.75" thickBot="1" x14ac:dyDescent="0.3">
      <c r="A145" s="23" t="s">
        <v>6</v>
      </c>
      <c r="B145" s="26">
        <v>22209699</v>
      </c>
      <c r="C145" s="19">
        <v>17458286</v>
      </c>
      <c r="D145" s="16">
        <v>42817812</v>
      </c>
      <c r="E145" s="19">
        <v>28667253</v>
      </c>
      <c r="F145" s="19">
        <v>33011708</v>
      </c>
    </row>
    <row r="146" spans="1:6" ht="15.75" thickBot="1" x14ac:dyDescent="0.3">
      <c r="A146" s="23" t="s">
        <v>7</v>
      </c>
      <c r="B146" s="26">
        <v>12733943</v>
      </c>
      <c r="C146" s="19">
        <v>16128581</v>
      </c>
      <c r="D146" s="16">
        <v>13053108</v>
      </c>
      <c r="E146" s="19">
        <v>18670094</v>
      </c>
      <c r="F146" s="19">
        <v>23786942</v>
      </c>
    </row>
    <row r="147" spans="1:6" ht="15.75" thickBot="1" x14ac:dyDescent="0.3">
      <c r="A147" s="23" t="s">
        <v>8</v>
      </c>
      <c r="B147" s="26">
        <v>1812049</v>
      </c>
      <c r="C147" s="19">
        <v>1743927</v>
      </c>
      <c r="D147" s="16">
        <v>1804552</v>
      </c>
      <c r="E147" s="19">
        <v>2628690</v>
      </c>
      <c r="F147" s="19">
        <v>2428495</v>
      </c>
    </row>
    <row r="148" spans="1:6" ht="15.75" thickBot="1" x14ac:dyDescent="0.3">
      <c r="A148" s="23" t="s">
        <v>9</v>
      </c>
      <c r="B148" s="26">
        <v>705201</v>
      </c>
      <c r="C148" s="19">
        <v>832806</v>
      </c>
      <c r="D148" s="16">
        <v>1227925</v>
      </c>
      <c r="E148" s="19">
        <v>1145746</v>
      </c>
      <c r="F148" s="19">
        <v>1167325</v>
      </c>
    </row>
    <row r="149" spans="1:6" ht="15.75" thickBot="1" x14ac:dyDescent="0.3">
      <c r="A149" s="23" t="s">
        <v>15</v>
      </c>
      <c r="B149" s="26">
        <v>621102</v>
      </c>
      <c r="C149" s="19">
        <v>1856765</v>
      </c>
      <c r="D149" s="16">
        <v>858560</v>
      </c>
      <c r="E149" s="19">
        <v>1315552</v>
      </c>
      <c r="F149" s="19">
        <v>2086777</v>
      </c>
    </row>
    <row r="150" spans="1:6" ht="15.75" thickBot="1" x14ac:dyDescent="0.3">
      <c r="A150" s="23" t="s">
        <v>10</v>
      </c>
      <c r="B150" s="26">
        <v>4670004</v>
      </c>
      <c r="C150" s="19">
        <v>4461708</v>
      </c>
      <c r="D150" s="16">
        <v>4828804</v>
      </c>
      <c r="E150" s="19">
        <v>6099492</v>
      </c>
      <c r="F150" s="19">
        <v>6928791</v>
      </c>
    </row>
    <row r="151" spans="1:6" ht="15.75" thickBot="1" x14ac:dyDescent="0.3">
      <c r="A151" s="23" t="s">
        <v>16</v>
      </c>
      <c r="B151" s="26">
        <v>12991912</v>
      </c>
      <c r="C151" s="19">
        <v>3295455</v>
      </c>
      <c r="D151" s="16">
        <v>5809139</v>
      </c>
      <c r="E151" s="19">
        <v>4959204</v>
      </c>
      <c r="F151" s="19">
        <v>5759821</v>
      </c>
    </row>
    <row r="152" spans="1:6" ht="15.75" thickBot="1" x14ac:dyDescent="0.3">
      <c r="A152" s="23" t="s">
        <v>17</v>
      </c>
      <c r="B152" s="26">
        <v>1458156</v>
      </c>
      <c r="C152" s="19">
        <v>1679889</v>
      </c>
      <c r="D152" s="16">
        <v>2063097</v>
      </c>
      <c r="E152" s="19">
        <v>2052699</v>
      </c>
      <c r="F152" s="19">
        <v>1973817</v>
      </c>
    </row>
    <row r="153" spans="1:6" ht="29.25" thickBot="1" x14ac:dyDescent="0.3">
      <c r="A153" s="23" t="s">
        <v>18</v>
      </c>
      <c r="B153" s="26">
        <v>3755</v>
      </c>
      <c r="C153" s="19">
        <v>14473</v>
      </c>
      <c r="D153" s="19">
        <v>8455</v>
      </c>
      <c r="E153" s="19">
        <v>11500</v>
      </c>
      <c r="F153" s="19">
        <v>12744</v>
      </c>
    </row>
    <row r="154" spans="1:6" ht="15.75" thickBot="1" x14ac:dyDescent="0.3">
      <c r="A154" s="23" t="s">
        <v>19</v>
      </c>
      <c r="B154" s="26">
        <v>50968</v>
      </c>
      <c r="C154" s="19">
        <v>50211</v>
      </c>
      <c r="D154" s="16">
        <v>98091</v>
      </c>
      <c r="E154" s="19">
        <v>783827</v>
      </c>
      <c r="F154" s="19">
        <v>796134</v>
      </c>
    </row>
    <row r="155" spans="1:6" ht="15.75" thickBot="1" x14ac:dyDescent="0.3">
      <c r="A155" s="23" t="s">
        <v>20</v>
      </c>
      <c r="B155" s="26">
        <v>760725</v>
      </c>
      <c r="C155" s="19">
        <v>967541</v>
      </c>
      <c r="D155" s="16">
        <v>1559389</v>
      </c>
      <c r="E155" s="19">
        <v>1909096</v>
      </c>
      <c r="F155" s="19">
        <v>1558061</v>
      </c>
    </row>
    <row r="156" spans="1:6" ht="15.75" thickBot="1" x14ac:dyDescent="0.3">
      <c r="A156" s="23" t="s">
        <v>21</v>
      </c>
      <c r="B156" s="26">
        <v>112520</v>
      </c>
      <c r="C156" s="19">
        <v>67899</v>
      </c>
      <c r="D156" s="16">
        <v>48996</v>
      </c>
      <c r="E156" s="19">
        <v>255583</v>
      </c>
      <c r="F156" s="19">
        <v>131368</v>
      </c>
    </row>
    <row r="157" spans="1:6" ht="15.75" thickBot="1" x14ac:dyDescent="0.3">
      <c r="A157" s="23" t="s">
        <v>22</v>
      </c>
      <c r="B157" s="26">
        <v>402003</v>
      </c>
      <c r="C157" s="19">
        <v>601228</v>
      </c>
      <c r="D157" s="16">
        <v>1486889</v>
      </c>
      <c r="E157" s="19">
        <v>612496</v>
      </c>
      <c r="F157" s="19">
        <v>434840</v>
      </c>
    </row>
    <row r="158" spans="1:6" x14ac:dyDescent="0.25">
      <c r="A158" s="4"/>
    </row>
  </sheetData>
  <mergeCells count="5">
    <mergeCell ref="A5:D5"/>
    <mergeCell ref="A6:D6"/>
    <mergeCell ref="A1:D1"/>
    <mergeCell ref="A2:D2"/>
    <mergeCell ref="A3:D3"/>
  </mergeCells>
  <pageMargins left="0.36" right="0.17" top="0.55000000000000004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Гробова Евгения Ивановна</dc:creator>
  <cp:lastModifiedBy>Милишкевич Татьяна Андреевна</cp:lastModifiedBy>
  <cp:lastPrinted>2021-12-26T23:44:49Z</cp:lastPrinted>
  <dcterms:created xsi:type="dcterms:W3CDTF">2020-01-13T02:17:39Z</dcterms:created>
  <dcterms:modified xsi:type="dcterms:W3CDTF">2023-10-09T07:29:28Z</dcterms:modified>
</cp:coreProperties>
</file>